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9200" windowHeight="11580"/>
  </bookViews>
  <sheets>
    <sheet name="Model 1" sheetId="1" r:id="rId1"/>
    <sheet name="Model 2" sheetId="2" r:id="rId2"/>
  </sheets>
  <definedNames>
    <definedName name="solver_adj" localSheetId="0" hidden="1">'Model 1'!$B$24:$K$24</definedName>
    <definedName name="solver_adj" localSheetId="1" hidden="1">'Model 2'!$B$24:$K$24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'Model 1'!$B$24:$K$24</definedName>
    <definedName name="solver_lhs1" localSheetId="1" hidden="1">'Model 2'!$B$24:$K$24</definedName>
    <definedName name="solver_lhs2" localSheetId="0" hidden="1">'Model 1'!$B$27:$B$36</definedName>
    <definedName name="solver_lhs2" localSheetId="1" hidden="1">'Model 2'!$B$27:$B$36</definedName>
    <definedName name="solver_lhs3" localSheetId="0" hidden="1">'Model 1'!$F$24</definedName>
    <definedName name="solver_lhs3" localSheetId="1" hidden="1">'Model 2'!$C$27:$C$36</definedName>
    <definedName name="solver_lhs4" localSheetId="1" hidden="1">'Model 2'!$I$29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'Model 1'!$F$27</definedName>
    <definedName name="solver_opt" localSheetId="1" hidden="1">'Model 2'!$I$27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4</definedName>
    <definedName name="solver_rel1" localSheetId="1" hidden="1">4</definedName>
    <definedName name="solver_rel2" localSheetId="0" hidden="1">3</definedName>
    <definedName name="solver_rel2" localSheetId="1" hidden="1">3</definedName>
    <definedName name="solver_rel3" localSheetId="0" hidden="1">1</definedName>
    <definedName name="solver_rel3" localSheetId="1" hidden="1">3</definedName>
    <definedName name="solver_rel4" localSheetId="1" hidden="1">3</definedName>
    <definedName name="solver_rhs1" localSheetId="0" hidden="1">integer</definedName>
    <definedName name="solver_rhs1" localSheetId="1" hidden="1">integer</definedName>
    <definedName name="solver_rhs2" localSheetId="0" hidden="1">'Model 1'!$L$6:$L$15</definedName>
    <definedName name="solver_rhs2" localSheetId="1" hidden="1">'Model 2'!$L$6:$L$15</definedName>
    <definedName name="solver_rhs3" localSheetId="0" hidden="1">0</definedName>
    <definedName name="solver_rhs3" localSheetId="1" hidden="1">1</definedName>
    <definedName name="solver_rhs4" localSheetId="1" hidden="1">'Model 2'!$F$18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29" i="2"/>
  <c r="C30" i="2"/>
  <c r="C31" i="2"/>
  <c r="C32" i="2"/>
  <c r="C33" i="2"/>
  <c r="C34" i="2"/>
  <c r="C35" i="2"/>
  <c r="C36" i="2"/>
  <c r="C27" i="2"/>
  <c r="I29" i="2"/>
  <c r="B36" i="2"/>
  <c r="B35" i="2"/>
  <c r="B34" i="2"/>
  <c r="B33" i="2"/>
  <c r="B32" i="2"/>
  <c r="B31" i="2"/>
  <c r="B30" i="2"/>
  <c r="B29" i="2"/>
  <c r="B28" i="2"/>
  <c r="I27" i="2"/>
  <c r="B27" i="2"/>
  <c r="F27" i="1"/>
  <c r="B28" i="1"/>
  <c r="B29" i="1"/>
  <c r="B30" i="1"/>
  <c r="B31" i="1"/>
  <c r="B32" i="1"/>
  <c r="B33" i="1"/>
  <c r="B34" i="1"/>
  <c r="B35" i="1"/>
  <c r="B36" i="1"/>
  <c r="B27" i="1"/>
</calcChain>
</file>

<file path=xl/sharedStrings.xml><?xml version="1.0" encoding="utf-8"?>
<sst xmlns="http://schemas.openxmlformats.org/spreadsheetml/2006/main" count="75" uniqueCount="27">
  <si>
    <t>Northside Bank</t>
  </si>
  <si>
    <t>Parameters</t>
  </si>
  <si>
    <t>9-10 a.m.</t>
  </si>
  <si>
    <t>10-11 a.m.</t>
  </si>
  <si>
    <t>11-noon</t>
  </si>
  <si>
    <t>noon-1 p.m.</t>
  </si>
  <si>
    <t>1-2 p.m.</t>
  </si>
  <si>
    <t>2-3 p.m.</t>
  </si>
  <si>
    <t>3-4 p.m.</t>
  </si>
  <si>
    <t>4-5 p.m.</t>
  </si>
  <si>
    <t>5-6 p.m.</t>
  </si>
  <si>
    <t>6-7 p.m.</t>
  </si>
  <si>
    <t>Demand</t>
  </si>
  <si>
    <t>Model</t>
  </si>
  <si>
    <t>Start Time</t>
  </si>
  <si>
    <t>Full Time</t>
  </si>
  <si>
    <t>Part Time</t>
  </si>
  <si>
    <t>FT</t>
  </si>
  <si>
    <t>PT</t>
  </si>
  <si>
    <t>Cost</t>
  </si>
  <si>
    <t xml:space="preserve">Number </t>
  </si>
  <si>
    <t>Number</t>
  </si>
  <si>
    <t>Total Cost</t>
  </si>
  <si>
    <t>FT Employees</t>
  </si>
  <si>
    <t>Number FT</t>
  </si>
  <si>
    <t>FT Employees Required</t>
  </si>
  <si>
    <t>Northshore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</si>
</sst>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0" xfId="0" applyFill="1"/>
    <xf numFmtId="164" fontId="0" fillId="0" borderId="0" xfId="0" applyNumberFormat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="90" zoomScaleNormal="90" workbookViewId="0">
      <selection activeCell="I63" sqref="I63"/>
    </sheetView>
  </sheetViews>
  <sheetFormatPr defaultRowHeight="15.75" x14ac:dyDescent="0.25"/>
  <cols>
    <col min="1" max="1" width="14.375" bestFit="1" customWidth="1"/>
    <col min="2" max="2" width="8.625" customWidth="1"/>
    <col min="3" max="3" width="10.75" customWidth="1"/>
    <col min="4" max="4" width="8.25" customWidth="1"/>
    <col min="5" max="5" width="9.125" bestFit="1" customWidth="1"/>
    <col min="6" max="6" width="10.625" customWidth="1"/>
  </cols>
  <sheetData>
    <row r="1" spans="1:12" x14ac:dyDescent="0.25">
      <c r="A1" s="1" t="s">
        <v>0</v>
      </c>
    </row>
    <row r="3" spans="1:12" x14ac:dyDescent="0.25">
      <c r="A3" s="1" t="s">
        <v>1</v>
      </c>
    </row>
    <row r="4" spans="1:12" x14ac:dyDescent="0.25">
      <c r="D4" t="s">
        <v>17</v>
      </c>
      <c r="F4" t="s">
        <v>18</v>
      </c>
    </row>
    <row r="5" spans="1:12" ht="16.5" thickBot="1" x14ac:dyDescent="0.3">
      <c r="A5" s="2" t="s">
        <v>14</v>
      </c>
      <c r="B5">
        <v>9</v>
      </c>
      <c r="C5">
        <v>10</v>
      </c>
      <c r="D5">
        <v>11</v>
      </c>
      <c r="E5">
        <v>9</v>
      </c>
      <c r="F5">
        <v>10</v>
      </c>
      <c r="G5">
        <v>11</v>
      </c>
      <c r="H5">
        <v>12</v>
      </c>
      <c r="I5">
        <v>1</v>
      </c>
      <c r="J5">
        <v>2</v>
      </c>
      <c r="K5">
        <v>3</v>
      </c>
      <c r="L5" t="s">
        <v>12</v>
      </c>
    </row>
    <row r="6" spans="1:12" x14ac:dyDescent="0.25">
      <c r="A6" t="s">
        <v>2</v>
      </c>
      <c r="B6" s="5">
        <v>1</v>
      </c>
      <c r="C6" s="6"/>
      <c r="D6" s="6"/>
      <c r="E6" s="5">
        <v>1</v>
      </c>
      <c r="F6" s="6"/>
      <c r="G6" s="6"/>
      <c r="H6" s="6"/>
      <c r="I6" s="6"/>
      <c r="J6" s="6"/>
      <c r="K6" s="7"/>
      <c r="L6" s="4">
        <v>6</v>
      </c>
    </row>
    <row r="7" spans="1:12" x14ac:dyDescent="0.25">
      <c r="A7" t="s">
        <v>3</v>
      </c>
      <c r="B7" s="8">
        <v>1</v>
      </c>
      <c r="C7" s="9">
        <v>1</v>
      </c>
      <c r="D7" s="9"/>
      <c r="E7" s="8">
        <v>1</v>
      </c>
      <c r="F7" s="9">
        <v>1</v>
      </c>
      <c r="G7" s="9"/>
      <c r="H7" s="9"/>
      <c r="I7" s="9"/>
      <c r="J7" s="9"/>
      <c r="K7" s="10"/>
      <c r="L7" s="4">
        <v>4</v>
      </c>
    </row>
    <row r="8" spans="1:12" x14ac:dyDescent="0.25">
      <c r="A8" t="s">
        <v>4</v>
      </c>
      <c r="B8" s="8">
        <v>1</v>
      </c>
      <c r="C8" s="9">
        <v>1</v>
      </c>
      <c r="D8" s="9">
        <v>1</v>
      </c>
      <c r="E8" s="8">
        <v>1</v>
      </c>
      <c r="F8" s="14">
        <v>1</v>
      </c>
      <c r="G8" s="14">
        <v>1</v>
      </c>
      <c r="H8" s="9"/>
      <c r="I8" s="9"/>
      <c r="J8" s="9"/>
      <c r="K8" s="10"/>
      <c r="L8" s="4">
        <v>8</v>
      </c>
    </row>
    <row r="9" spans="1:12" x14ac:dyDescent="0.25">
      <c r="A9" t="s">
        <v>5</v>
      </c>
      <c r="B9" s="8">
        <v>1</v>
      </c>
      <c r="C9" s="14">
        <v>1</v>
      </c>
      <c r="D9" s="9">
        <v>1</v>
      </c>
      <c r="E9" s="8">
        <v>1</v>
      </c>
      <c r="F9" s="14">
        <v>1</v>
      </c>
      <c r="G9" s="14">
        <v>1</v>
      </c>
      <c r="H9" s="9">
        <v>1</v>
      </c>
      <c r="I9" s="9"/>
      <c r="J9" s="9"/>
      <c r="K9" s="10"/>
      <c r="L9" s="4">
        <v>10</v>
      </c>
    </row>
    <row r="10" spans="1:12" x14ac:dyDescent="0.25">
      <c r="A10" t="s">
        <v>6</v>
      </c>
      <c r="B10" s="8"/>
      <c r="C10" s="14">
        <v>1</v>
      </c>
      <c r="D10" s="14">
        <v>1</v>
      </c>
      <c r="E10" s="8"/>
      <c r="F10" s="14">
        <v>1</v>
      </c>
      <c r="G10" s="14">
        <v>1</v>
      </c>
      <c r="H10" s="14">
        <v>1</v>
      </c>
      <c r="I10" s="9">
        <v>1</v>
      </c>
      <c r="J10" s="9"/>
      <c r="K10" s="10"/>
      <c r="L10" s="4">
        <v>9</v>
      </c>
    </row>
    <row r="11" spans="1:12" x14ac:dyDescent="0.25">
      <c r="A11" t="s">
        <v>7</v>
      </c>
      <c r="B11" s="8">
        <v>1</v>
      </c>
      <c r="C11" s="9"/>
      <c r="D11" s="14">
        <v>1</v>
      </c>
      <c r="E11" s="8"/>
      <c r="F11" s="9"/>
      <c r="G11" s="14">
        <v>1</v>
      </c>
      <c r="H11" s="9">
        <v>1</v>
      </c>
      <c r="I11" s="14">
        <v>1</v>
      </c>
      <c r="J11" s="9">
        <v>1</v>
      </c>
      <c r="K11" s="10"/>
      <c r="L11" s="4">
        <v>6</v>
      </c>
    </row>
    <row r="12" spans="1:12" x14ac:dyDescent="0.25">
      <c r="A12" t="s">
        <v>8</v>
      </c>
      <c r="B12" s="8">
        <v>1</v>
      </c>
      <c r="C12" s="14">
        <v>1</v>
      </c>
      <c r="D12" s="9"/>
      <c r="E12" s="8"/>
      <c r="F12" s="9"/>
      <c r="G12" s="9"/>
      <c r="H12" s="14">
        <v>1</v>
      </c>
      <c r="I12" s="9">
        <v>1</v>
      </c>
      <c r="J12" s="9">
        <v>1</v>
      </c>
      <c r="K12" s="10">
        <v>1</v>
      </c>
      <c r="L12" s="4">
        <v>4</v>
      </c>
    </row>
    <row r="13" spans="1:12" x14ac:dyDescent="0.25">
      <c r="A13" t="s">
        <v>9</v>
      </c>
      <c r="B13" s="8">
        <v>1</v>
      </c>
      <c r="C13" s="14">
        <v>1</v>
      </c>
      <c r="D13" s="14">
        <v>1</v>
      </c>
      <c r="E13" s="8"/>
      <c r="F13" s="9"/>
      <c r="G13" s="9"/>
      <c r="H13" s="9"/>
      <c r="I13" s="14">
        <v>1</v>
      </c>
      <c r="J13" s="9">
        <v>1</v>
      </c>
      <c r="K13" s="10">
        <v>1</v>
      </c>
      <c r="L13" s="4">
        <v>7</v>
      </c>
    </row>
    <row r="14" spans="1:12" x14ac:dyDescent="0.25">
      <c r="A14" t="s">
        <v>10</v>
      </c>
      <c r="B14" s="8"/>
      <c r="C14" s="14">
        <v>1</v>
      </c>
      <c r="D14" s="14">
        <v>1</v>
      </c>
      <c r="E14" s="8"/>
      <c r="F14" s="9"/>
      <c r="G14" s="9"/>
      <c r="H14" s="9"/>
      <c r="I14" s="9"/>
      <c r="J14" s="14">
        <v>1</v>
      </c>
      <c r="K14" s="10">
        <v>1</v>
      </c>
      <c r="L14" s="4">
        <v>6</v>
      </c>
    </row>
    <row r="15" spans="1:12" ht="16.5" thickBot="1" x14ac:dyDescent="0.3">
      <c r="A15" t="s">
        <v>11</v>
      </c>
      <c r="B15" s="11"/>
      <c r="C15" s="12"/>
      <c r="D15" s="12">
        <v>1</v>
      </c>
      <c r="E15" s="11"/>
      <c r="F15" s="12"/>
      <c r="G15" s="12"/>
      <c r="H15" s="12"/>
      <c r="I15" s="12"/>
      <c r="J15" s="12"/>
      <c r="K15" s="13">
        <v>1</v>
      </c>
      <c r="L15" s="4">
        <v>6</v>
      </c>
    </row>
    <row r="17" spans="1:11" x14ac:dyDescent="0.25">
      <c r="B17" s="4" t="s">
        <v>19</v>
      </c>
    </row>
    <row r="18" spans="1:11" x14ac:dyDescent="0.25">
      <c r="A18" t="s">
        <v>15</v>
      </c>
      <c r="B18" s="16">
        <v>105</v>
      </c>
    </row>
    <row r="19" spans="1:11" x14ac:dyDescent="0.25">
      <c r="A19" t="s">
        <v>16</v>
      </c>
      <c r="B19" s="16">
        <v>32</v>
      </c>
    </row>
    <row r="21" spans="1:11" x14ac:dyDescent="0.25">
      <c r="A21" s="1" t="s">
        <v>13</v>
      </c>
    </row>
    <row r="22" spans="1:11" x14ac:dyDescent="0.25">
      <c r="D22" t="s">
        <v>17</v>
      </c>
      <c r="F22" t="s">
        <v>18</v>
      </c>
    </row>
    <row r="23" spans="1:11" x14ac:dyDescent="0.25">
      <c r="A23" s="2" t="s">
        <v>14</v>
      </c>
      <c r="B23" s="4">
        <v>9</v>
      </c>
      <c r="C23" s="4">
        <v>10</v>
      </c>
      <c r="D23" s="4">
        <v>11</v>
      </c>
      <c r="E23" s="4">
        <v>9</v>
      </c>
      <c r="F23" s="4">
        <v>10</v>
      </c>
      <c r="G23" s="4">
        <v>11</v>
      </c>
      <c r="H23" s="4">
        <v>12</v>
      </c>
      <c r="I23" s="4">
        <v>1</v>
      </c>
      <c r="J23" s="4">
        <v>2</v>
      </c>
      <c r="K23" s="4">
        <v>3</v>
      </c>
    </row>
    <row r="24" spans="1:11" x14ac:dyDescent="0.25">
      <c r="A24" t="s">
        <v>20</v>
      </c>
      <c r="B24" s="17">
        <v>0</v>
      </c>
      <c r="C24" s="17">
        <v>0</v>
      </c>
      <c r="D24" s="17">
        <v>0</v>
      </c>
      <c r="E24" s="17">
        <v>6</v>
      </c>
      <c r="F24" s="17">
        <v>2</v>
      </c>
      <c r="G24" s="17">
        <v>0</v>
      </c>
      <c r="H24" s="17">
        <v>6</v>
      </c>
      <c r="I24" s="17">
        <v>1</v>
      </c>
      <c r="J24" s="17">
        <v>0</v>
      </c>
      <c r="K24" s="17">
        <v>6</v>
      </c>
    </row>
    <row r="25" spans="1:11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B26" s="15" t="s">
        <v>21</v>
      </c>
      <c r="C26" s="15"/>
    </row>
    <row r="27" spans="1:11" x14ac:dyDescent="0.25">
      <c r="A27" t="s">
        <v>2</v>
      </c>
      <c r="B27" s="15">
        <f>SUMPRODUCT($B$24:$K$24,B6:K6)</f>
        <v>6</v>
      </c>
      <c r="C27" s="15"/>
      <c r="E27" t="s">
        <v>22</v>
      </c>
      <c r="F27" s="16">
        <f>B18*(SUM(B24:D24)) +B19*(SUM(E24:K24))</f>
        <v>672</v>
      </c>
    </row>
    <row r="28" spans="1:11" x14ac:dyDescent="0.25">
      <c r="A28" t="s">
        <v>3</v>
      </c>
      <c r="B28" s="15">
        <f t="shared" ref="B28:B36" si="0">SUMPRODUCT($B$24:$K$24,B7:K7)</f>
        <v>8</v>
      </c>
      <c r="C28" s="15"/>
    </row>
    <row r="29" spans="1:11" x14ac:dyDescent="0.25">
      <c r="A29" t="s">
        <v>4</v>
      </c>
      <c r="B29" s="15">
        <f t="shared" si="0"/>
        <v>8</v>
      </c>
      <c r="C29" s="15"/>
    </row>
    <row r="30" spans="1:11" x14ac:dyDescent="0.25">
      <c r="A30" t="s">
        <v>5</v>
      </c>
      <c r="B30" s="15">
        <f t="shared" si="0"/>
        <v>14</v>
      </c>
      <c r="C30" s="15"/>
    </row>
    <row r="31" spans="1:11" x14ac:dyDescent="0.25">
      <c r="A31" t="s">
        <v>6</v>
      </c>
      <c r="B31" s="15">
        <f t="shared" si="0"/>
        <v>9</v>
      </c>
      <c r="C31" s="15"/>
    </row>
    <row r="32" spans="1:11" x14ac:dyDescent="0.25">
      <c r="A32" t="s">
        <v>7</v>
      </c>
      <c r="B32" s="15">
        <f t="shared" si="0"/>
        <v>7</v>
      </c>
      <c r="C32" s="4"/>
    </row>
    <row r="33" spans="1:2" x14ac:dyDescent="0.25">
      <c r="A33" t="s">
        <v>8</v>
      </c>
      <c r="B33" s="15">
        <f t="shared" si="0"/>
        <v>13</v>
      </c>
    </row>
    <row r="34" spans="1:2" x14ac:dyDescent="0.25">
      <c r="A34" t="s">
        <v>9</v>
      </c>
      <c r="B34" s="15">
        <f t="shared" si="0"/>
        <v>7</v>
      </c>
    </row>
    <row r="35" spans="1:2" x14ac:dyDescent="0.25">
      <c r="A35" t="s">
        <v>10</v>
      </c>
      <c r="B35" s="15">
        <f t="shared" si="0"/>
        <v>6</v>
      </c>
    </row>
    <row r="36" spans="1:2" x14ac:dyDescent="0.25">
      <c r="A36" t="s">
        <v>11</v>
      </c>
      <c r="B36" s="15">
        <f t="shared" si="0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90" zoomScaleNormal="90" workbookViewId="0">
      <selection activeCell="M21" sqref="M21"/>
    </sheetView>
  </sheetViews>
  <sheetFormatPr defaultRowHeight="15.75" x14ac:dyDescent="0.25"/>
  <cols>
    <col min="1" max="1" width="13" bestFit="1" customWidth="1"/>
    <col min="2" max="2" width="18.125" bestFit="1" customWidth="1"/>
    <col min="3" max="3" width="18" bestFit="1" customWidth="1"/>
    <col min="5" max="5" width="9.75" customWidth="1"/>
    <col min="8" max="8" width="11.875" bestFit="1" customWidth="1"/>
  </cols>
  <sheetData>
    <row r="1" spans="1:12" x14ac:dyDescent="0.25">
      <c r="A1" s="1" t="s">
        <v>26</v>
      </c>
    </row>
    <row r="3" spans="1:12" x14ac:dyDescent="0.25">
      <c r="A3" s="1" t="s">
        <v>1</v>
      </c>
    </row>
    <row r="4" spans="1:12" x14ac:dyDescent="0.25">
      <c r="D4" t="s">
        <v>17</v>
      </c>
      <c r="F4" t="s">
        <v>18</v>
      </c>
    </row>
    <row r="5" spans="1:12" ht="16.5" thickBot="1" x14ac:dyDescent="0.3">
      <c r="A5" s="2" t="s">
        <v>14</v>
      </c>
      <c r="B5">
        <v>9</v>
      </c>
      <c r="C5">
        <v>10</v>
      </c>
      <c r="D5">
        <v>11</v>
      </c>
      <c r="E5">
        <v>9</v>
      </c>
      <c r="F5">
        <v>10</v>
      </c>
      <c r="G5">
        <v>11</v>
      </c>
      <c r="H5">
        <v>12</v>
      </c>
      <c r="I5">
        <v>1</v>
      </c>
      <c r="J5">
        <v>2</v>
      </c>
      <c r="K5">
        <v>3</v>
      </c>
      <c r="L5" t="s">
        <v>12</v>
      </c>
    </row>
    <row r="6" spans="1:12" x14ac:dyDescent="0.25">
      <c r="A6" t="s">
        <v>2</v>
      </c>
      <c r="B6" s="5">
        <v>1</v>
      </c>
      <c r="C6" s="6"/>
      <c r="D6" s="6"/>
      <c r="E6" s="5">
        <v>1</v>
      </c>
      <c r="F6" s="6"/>
      <c r="G6" s="6"/>
      <c r="H6" s="6"/>
      <c r="I6" s="6"/>
      <c r="J6" s="6"/>
      <c r="K6" s="7"/>
      <c r="L6" s="4">
        <v>6</v>
      </c>
    </row>
    <row r="7" spans="1:12" x14ac:dyDescent="0.25">
      <c r="A7" t="s">
        <v>3</v>
      </c>
      <c r="B7" s="8">
        <v>1</v>
      </c>
      <c r="C7" s="9">
        <v>1</v>
      </c>
      <c r="D7" s="9"/>
      <c r="E7" s="8">
        <v>1</v>
      </c>
      <c r="F7" s="9">
        <v>1</v>
      </c>
      <c r="G7" s="9"/>
      <c r="H7" s="9"/>
      <c r="I7" s="9"/>
      <c r="J7" s="9"/>
      <c r="K7" s="10"/>
      <c r="L7" s="4">
        <v>4</v>
      </c>
    </row>
    <row r="8" spans="1:12" x14ac:dyDescent="0.25">
      <c r="A8" t="s">
        <v>4</v>
      </c>
      <c r="B8" s="8">
        <v>1</v>
      </c>
      <c r="C8" s="9">
        <v>1</v>
      </c>
      <c r="D8" s="9">
        <v>1</v>
      </c>
      <c r="E8" s="8">
        <v>1</v>
      </c>
      <c r="F8" s="14">
        <v>1</v>
      </c>
      <c r="G8" s="14">
        <v>1</v>
      </c>
      <c r="H8" s="9"/>
      <c r="I8" s="9"/>
      <c r="J8" s="9"/>
      <c r="K8" s="10"/>
      <c r="L8" s="4">
        <v>8</v>
      </c>
    </row>
    <row r="9" spans="1:12" x14ac:dyDescent="0.25">
      <c r="A9" t="s">
        <v>5</v>
      </c>
      <c r="B9" s="8">
        <v>1</v>
      </c>
      <c r="C9" s="14">
        <v>1</v>
      </c>
      <c r="D9" s="9">
        <v>1</v>
      </c>
      <c r="E9" s="8">
        <v>1</v>
      </c>
      <c r="F9" s="14">
        <v>1</v>
      </c>
      <c r="G9" s="14">
        <v>1</v>
      </c>
      <c r="H9" s="9">
        <v>1</v>
      </c>
      <c r="I9" s="9"/>
      <c r="J9" s="9"/>
      <c r="K9" s="10"/>
      <c r="L9" s="4">
        <v>10</v>
      </c>
    </row>
    <row r="10" spans="1:12" x14ac:dyDescent="0.25">
      <c r="A10" t="s">
        <v>6</v>
      </c>
      <c r="B10" s="8"/>
      <c r="C10" s="14">
        <v>1</v>
      </c>
      <c r="D10" s="14">
        <v>1</v>
      </c>
      <c r="E10" s="8"/>
      <c r="F10" s="14">
        <v>1</v>
      </c>
      <c r="G10" s="14">
        <v>1</v>
      </c>
      <c r="H10" s="14">
        <v>1</v>
      </c>
      <c r="I10" s="9">
        <v>1</v>
      </c>
      <c r="J10" s="9"/>
      <c r="K10" s="10"/>
      <c r="L10" s="4">
        <v>9</v>
      </c>
    </row>
    <row r="11" spans="1:12" x14ac:dyDescent="0.25">
      <c r="A11" t="s">
        <v>7</v>
      </c>
      <c r="B11" s="8">
        <v>1</v>
      </c>
      <c r="C11" s="9"/>
      <c r="D11" s="14">
        <v>1</v>
      </c>
      <c r="E11" s="8"/>
      <c r="F11" s="9"/>
      <c r="G11" s="14">
        <v>1</v>
      </c>
      <c r="H11" s="9">
        <v>1</v>
      </c>
      <c r="I11" s="14">
        <v>1</v>
      </c>
      <c r="J11" s="9">
        <v>1</v>
      </c>
      <c r="K11" s="10"/>
      <c r="L11" s="4">
        <v>6</v>
      </c>
    </row>
    <row r="12" spans="1:12" x14ac:dyDescent="0.25">
      <c r="A12" t="s">
        <v>8</v>
      </c>
      <c r="B12" s="8">
        <v>1</v>
      </c>
      <c r="C12" s="14">
        <v>1</v>
      </c>
      <c r="D12" s="9"/>
      <c r="E12" s="8"/>
      <c r="F12" s="9"/>
      <c r="G12" s="9"/>
      <c r="H12" s="14">
        <v>1</v>
      </c>
      <c r="I12" s="9">
        <v>1</v>
      </c>
      <c r="J12" s="9">
        <v>1</v>
      </c>
      <c r="K12" s="10">
        <v>1</v>
      </c>
      <c r="L12" s="4">
        <v>4</v>
      </c>
    </row>
    <row r="13" spans="1:12" x14ac:dyDescent="0.25">
      <c r="A13" t="s">
        <v>9</v>
      </c>
      <c r="B13" s="8">
        <v>1</v>
      </c>
      <c r="C13" s="14">
        <v>1</v>
      </c>
      <c r="D13" s="14">
        <v>1</v>
      </c>
      <c r="E13" s="8"/>
      <c r="F13" s="9"/>
      <c r="G13" s="9"/>
      <c r="H13" s="9"/>
      <c r="I13" s="14">
        <v>1</v>
      </c>
      <c r="J13" s="9">
        <v>1</v>
      </c>
      <c r="K13" s="10">
        <v>1</v>
      </c>
      <c r="L13" s="4">
        <v>7</v>
      </c>
    </row>
    <row r="14" spans="1:12" x14ac:dyDescent="0.25">
      <c r="A14" t="s">
        <v>10</v>
      </c>
      <c r="B14" s="8"/>
      <c r="C14" s="14">
        <v>1</v>
      </c>
      <c r="D14" s="14">
        <v>1</v>
      </c>
      <c r="E14" s="8"/>
      <c r="F14" s="9"/>
      <c r="G14" s="9"/>
      <c r="H14" s="9"/>
      <c r="I14" s="9"/>
      <c r="J14" s="14">
        <v>1</v>
      </c>
      <c r="K14" s="10">
        <v>1</v>
      </c>
      <c r="L14" s="4">
        <v>6</v>
      </c>
    </row>
    <row r="15" spans="1:12" ht="16.5" thickBot="1" x14ac:dyDescent="0.3">
      <c r="A15" t="s">
        <v>11</v>
      </c>
      <c r="B15" s="11"/>
      <c r="C15" s="12"/>
      <c r="D15" s="12">
        <v>1</v>
      </c>
      <c r="E15" s="11"/>
      <c r="F15" s="12"/>
      <c r="G15" s="12"/>
      <c r="H15" s="12"/>
      <c r="I15" s="12"/>
      <c r="J15" s="12"/>
      <c r="K15" s="13">
        <v>1</v>
      </c>
      <c r="L15" s="4">
        <v>6</v>
      </c>
    </row>
    <row r="17" spans="1:11" x14ac:dyDescent="0.25">
      <c r="B17" s="4" t="s">
        <v>19</v>
      </c>
    </row>
    <row r="18" spans="1:11" x14ac:dyDescent="0.25">
      <c r="A18" t="s">
        <v>15</v>
      </c>
      <c r="B18" s="16">
        <v>105</v>
      </c>
      <c r="D18" t="s">
        <v>25</v>
      </c>
      <c r="F18">
        <v>5</v>
      </c>
    </row>
    <row r="19" spans="1:11" x14ac:dyDescent="0.25">
      <c r="A19" t="s">
        <v>16</v>
      </c>
      <c r="B19" s="16">
        <v>32</v>
      </c>
    </row>
    <row r="21" spans="1:11" x14ac:dyDescent="0.25">
      <c r="A21" s="1" t="s">
        <v>13</v>
      </c>
    </row>
    <row r="22" spans="1:11" x14ac:dyDescent="0.25">
      <c r="D22" t="s">
        <v>17</v>
      </c>
      <c r="F22" t="s">
        <v>18</v>
      </c>
    </row>
    <row r="23" spans="1:11" x14ac:dyDescent="0.25">
      <c r="A23" s="2" t="s">
        <v>14</v>
      </c>
      <c r="B23">
        <v>9</v>
      </c>
      <c r="C23">
        <v>10</v>
      </c>
      <c r="D23">
        <v>11</v>
      </c>
      <c r="E23">
        <v>9</v>
      </c>
      <c r="F23">
        <v>10</v>
      </c>
      <c r="G23">
        <v>11</v>
      </c>
      <c r="H23">
        <v>12</v>
      </c>
      <c r="I23">
        <v>1</v>
      </c>
      <c r="J23">
        <v>2</v>
      </c>
      <c r="K23">
        <v>3</v>
      </c>
    </row>
    <row r="24" spans="1:11" x14ac:dyDescent="0.25">
      <c r="A24" t="s">
        <v>20</v>
      </c>
      <c r="B24" s="3">
        <v>1</v>
      </c>
      <c r="C24" s="3">
        <v>0</v>
      </c>
      <c r="D24" s="3">
        <v>4</v>
      </c>
      <c r="E24" s="3">
        <v>5</v>
      </c>
      <c r="F24" s="3">
        <v>0</v>
      </c>
      <c r="G24" s="3">
        <v>0</v>
      </c>
      <c r="H24" s="3">
        <v>5</v>
      </c>
      <c r="I24" s="3">
        <v>0</v>
      </c>
      <c r="J24" s="3">
        <v>0</v>
      </c>
      <c r="K24" s="3">
        <v>2</v>
      </c>
    </row>
    <row r="25" spans="1:11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B26" s="15" t="s">
        <v>21</v>
      </c>
      <c r="C26" s="15" t="s">
        <v>24</v>
      </c>
    </row>
    <row r="27" spans="1:11" x14ac:dyDescent="0.25">
      <c r="A27" t="s">
        <v>2</v>
      </c>
      <c r="B27" s="15">
        <f>SUMPRODUCT($B$24:$K$24,B6:K6)</f>
        <v>6</v>
      </c>
      <c r="C27" s="15">
        <f>SUMPRODUCT(B6:D6,$B$24:$D$24)</f>
        <v>1</v>
      </c>
      <c r="H27" t="s">
        <v>22</v>
      </c>
      <c r="I27" s="16">
        <f>B18*(SUM(B24:D24)) +B19*(SUM(E24:K24))</f>
        <v>909</v>
      </c>
    </row>
    <row r="28" spans="1:11" x14ac:dyDescent="0.25">
      <c r="A28" t="s">
        <v>3</v>
      </c>
      <c r="B28" s="15">
        <f t="shared" ref="B28:B36" si="0">SUMPRODUCT($B$24:$K$24,B7:K7)</f>
        <v>6</v>
      </c>
      <c r="C28" s="15">
        <f t="shared" ref="C28:C36" si="1">SUMPRODUCT(B7:D7,$B$24:$D$24)</f>
        <v>1</v>
      </c>
    </row>
    <row r="29" spans="1:11" x14ac:dyDescent="0.25">
      <c r="A29" t="s">
        <v>4</v>
      </c>
      <c r="B29" s="15">
        <f t="shared" si="0"/>
        <v>10</v>
      </c>
      <c r="C29" s="15">
        <f t="shared" si="1"/>
        <v>5</v>
      </c>
      <c r="H29" t="s">
        <v>23</v>
      </c>
      <c r="I29">
        <f>SUM(B24:D24)</f>
        <v>5</v>
      </c>
    </row>
    <row r="30" spans="1:11" x14ac:dyDescent="0.25">
      <c r="A30" t="s">
        <v>5</v>
      </c>
      <c r="B30" s="15">
        <f t="shared" si="0"/>
        <v>15</v>
      </c>
      <c r="C30" s="15">
        <f t="shared" si="1"/>
        <v>5</v>
      </c>
    </row>
    <row r="31" spans="1:11" x14ac:dyDescent="0.25">
      <c r="A31" t="s">
        <v>6</v>
      </c>
      <c r="B31" s="15">
        <f t="shared" si="0"/>
        <v>9</v>
      </c>
      <c r="C31" s="15">
        <f t="shared" si="1"/>
        <v>4</v>
      </c>
    </row>
    <row r="32" spans="1:11" x14ac:dyDescent="0.25">
      <c r="A32" t="s">
        <v>7</v>
      </c>
      <c r="B32" s="15">
        <f t="shared" si="0"/>
        <v>10</v>
      </c>
      <c r="C32" s="15">
        <f t="shared" si="1"/>
        <v>5</v>
      </c>
    </row>
    <row r="33" spans="1:3" x14ac:dyDescent="0.25">
      <c r="A33" t="s">
        <v>8</v>
      </c>
      <c r="B33" s="15">
        <f t="shared" si="0"/>
        <v>8</v>
      </c>
      <c r="C33" s="15">
        <f t="shared" si="1"/>
        <v>1</v>
      </c>
    </row>
    <row r="34" spans="1:3" x14ac:dyDescent="0.25">
      <c r="A34" t="s">
        <v>9</v>
      </c>
      <c r="B34" s="15">
        <f t="shared" si="0"/>
        <v>7</v>
      </c>
      <c r="C34" s="15">
        <f t="shared" si="1"/>
        <v>5</v>
      </c>
    </row>
    <row r="35" spans="1:3" x14ac:dyDescent="0.25">
      <c r="A35" t="s">
        <v>10</v>
      </c>
      <c r="B35" s="15">
        <f t="shared" si="0"/>
        <v>6</v>
      </c>
      <c r="C35" s="15">
        <f t="shared" si="1"/>
        <v>4</v>
      </c>
    </row>
    <row r="36" spans="1:3" x14ac:dyDescent="0.25">
      <c r="A36" t="s">
        <v>11</v>
      </c>
      <c r="B36" s="15">
        <f t="shared" si="0"/>
        <v>6</v>
      </c>
      <c r="C36" s="15">
        <f t="shared" si="1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2013-03-02T17:38:51Z</dcterms:created>
  <dcterms:modified xsi:type="dcterms:W3CDTF">2014-08-17T20:33:00Z</dcterms:modified>
</cp:coreProperties>
</file>